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21496C9-FB67-4A9F-8C51-4F71C38BFB65}" xr6:coauthVersionLast="45" xr6:coauthVersionMax="45" xr10:uidLastSave="{00000000-0000-0000-0000-000000000000}"/>
  <bookViews>
    <workbookView xWindow="-120" yWindow="-120" windowWidth="20640" windowHeight="11160" activeTab="1" xr2:uid="{4552E2F6-D984-452B-A962-799EFF551021}"/>
  </bookViews>
  <sheets>
    <sheet name="รายรับ" sheetId="1" r:id="rId1"/>
    <sheet name="รายจ่าย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C14" i="2"/>
  <c r="B14" i="2"/>
  <c r="C24" i="1"/>
  <c r="B24" i="1"/>
</calcChain>
</file>

<file path=xl/sharedStrings.xml><?xml version="1.0" encoding="utf-8"?>
<sst xmlns="http://schemas.openxmlformats.org/spreadsheetml/2006/main" count="91" uniqueCount="53">
  <si>
    <t>รายการ</t>
  </si>
  <si>
    <t>ประมาณการ</t>
  </si>
  <si>
    <t>เพิ่ม+</t>
  </si>
  <si>
    <t>ลด -</t>
  </si>
  <si>
    <t>ภาษีโรงเรือนและที่ดิน</t>
  </si>
  <si>
    <t>ภาษีบำรุงท้องที่</t>
  </si>
  <si>
    <t>ภาษีป้าย</t>
  </si>
  <si>
    <t>ค่าทะเบียนพาณิชย์</t>
  </si>
  <si>
    <t>ค่าปรับจราจร</t>
  </si>
  <si>
    <t>ค่าปรับผิดสัญญา</t>
  </si>
  <si>
    <t>ค่าขายสุรา</t>
  </si>
  <si>
    <t>ค่าสิงปฏิกูล</t>
  </si>
  <si>
    <t>ดอกเบี้ย</t>
  </si>
  <si>
    <t>รายได้เบ็ดเตล็ด</t>
  </si>
  <si>
    <t>ภาษีมูลค่าเพิ่มตาม พ.ร.บ.</t>
  </si>
  <si>
    <t>ภาษีมูลค่าเพิ่มรัฐบาลจัดสรร</t>
  </si>
  <si>
    <t>ภาษีสุรา</t>
  </si>
  <si>
    <t>ภาษีสรรพสามิต</t>
  </si>
  <si>
    <t>ค่าภาคหลวงแร่</t>
  </si>
  <si>
    <t>ค่าภาคหลวงปิโตรเลียม</t>
  </si>
  <si>
    <t>ค่าธรรมเนียมสิทธินิติกรรมที่ดิน</t>
  </si>
  <si>
    <t>เงินอุดหนุนทั่วไป</t>
  </si>
  <si>
    <t>รวม</t>
  </si>
  <si>
    <t>ภาษีจัดสรรอื่น ๆ</t>
  </si>
  <si>
    <t>แบบสรุปรายได้ ประจำปี 2562</t>
  </si>
  <si>
    <t>-</t>
  </si>
  <si>
    <t>+</t>
  </si>
  <si>
    <t>งบกลาง</t>
  </si>
  <si>
    <t>ค่าตอบแทน</t>
  </si>
  <si>
    <t>ค่าใช้สอย</t>
  </si>
  <si>
    <t>ค่าวัสดุ</t>
  </si>
  <si>
    <t>ค่าสาธารณูปโภค</t>
  </si>
  <si>
    <t>ค่าที่ดินและสิ่งก่อสร้าง</t>
  </si>
  <si>
    <t>รายจ่ายอื่น ๆ</t>
  </si>
  <si>
    <t>ค่าครุภัณฑ์</t>
  </si>
  <si>
    <t>เงินเดือน (ฝ่ายประจำ)</t>
  </si>
  <si>
    <t>เงินเดือน (ฝ่ายการเมือง)</t>
  </si>
  <si>
    <t>รายจ่าย</t>
  </si>
  <si>
    <t>เงินทุนสำรองเงินสะสม ปีงบประมาณ 2562</t>
  </si>
  <si>
    <t>เงินสะสมปีงบประมาณ 2561</t>
  </si>
  <si>
    <t>จ่ายขาดเงินทุนสำรองเงินสะสม</t>
  </si>
  <si>
    <t>รายรับหักด้วยรายจ่าย 25 %</t>
  </si>
  <si>
    <t xml:space="preserve">           เป็นเงิน</t>
  </si>
  <si>
    <t>เงินสะสม  ปีงบประมาณ  2562</t>
  </si>
  <si>
    <t>เป็นเงิน</t>
  </si>
  <si>
    <t>คงเหลือ</t>
  </si>
  <si>
    <t>รวมเงินสะสม</t>
  </si>
  <si>
    <r>
      <rPr>
        <b/>
        <sz val="16"/>
        <color theme="1"/>
        <rFont val="TH SarabunPSK"/>
        <family val="2"/>
      </rPr>
      <t xml:space="preserve">จ่าย </t>
    </r>
    <r>
      <rPr>
        <sz val="16"/>
        <color theme="1"/>
        <rFont val="TH SarabunPSK"/>
        <family val="2"/>
      </rPr>
      <t xml:space="preserve">  จ่ายขาดเงินสะสม</t>
    </r>
  </si>
  <si>
    <r>
      <rPr>
        <b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เงินสะสม ปี 62 รายรับหักด้วยรายจ่าย</t>
    </r>
  </si>
  <si>
    <t xml:space="preserve">      รายจ่ายค้างจ่าย ปี 61</t>
  </si>
  <si>
    <t xml:space="preserve">      ภาษีหัก ณ ที่จ่าย</t>
  </si>
  <si>
    <t xml:space="preserve">      ส่งคืนเงินอาหารกลางวันโรงเรียน</t>
  </si>
  <si>
    <t xml:space="preserve">        จ่ายขาดเงินสะสม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</si>
</sst>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u val="doubleAccounting"/>
      <sz val="16"/>
      <color theme="1"/>
      <name val="TH SarabunPSK"/>
      <family val="2"/>
    </font>
    <font>
      <b/>
      <u val="doubleAccounting"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2" fillId="0" borderId="0" xfId="0" applyFont="1"/>
    <xf numFmtId="0" fontId="4" fillId="0" borderId="0" xfId="0" applyFont="1"/>
    <xf numFmtId="43" fontId="4" fillId="0" borderId="0" xfId="1" applyFont="1"/>
    <xf numFmtId="43" fontId="6" fillId="0" borderId="1" xfId="1" applyFont="1" applyBorder="1"/>
    <xf numFmtId="43" fontId="6" fillId="0" borderId="1" xfId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6" fillId="0" borderId="2" xfId="1" applyFont="1" applyBorder="1"/>
    <xf numFmtId="43" fontId="6" fillId="0" borderId="2" xfId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5" fillId="0" borderId="1" xfId="0" applyFont="1" applyBorder="1"/>
    <xf numFmtId="43" fontId="5" fillId="0" borderId="1" xfId="1" applyFont="1" applyBorder="1"/>
    <xf numFmtId="43" fontId="6" fillId="0" borderId="1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43" fontId="10" fillId="0" borderId="0" xfId="1" applyFont="1"/>
    <xf numFmtId="43" fontId="2" fillId="0" borderId="0" xfId="1" applyFont="1"/>
    <xf numFmtId="0" fontId="4" fillId="0" borderId="0" xfId="0" applyFont="1" applyAlignment="1"/>
    <xf numFmtId="0" fontId="5" fillId="0" borderId="6" xfId="0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6" fillId="0" borderId="7" xfId="1" applyFont="1" applyBorder="1"/>
    <xf numFmtId="43" fontId="11" fillId="0" borderId="8" xfId="1" applyFont="1" applyBorder="1"/>
    <xf numFmtId="43" fontId="11" fillId="0" borderId="6" xfId="1" applyFont="1" applyBorder="1"/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387A-7C6A-4A9F-90C2-7C227BB44901}">
  <dimension ref="A1:E25"/>
  <sheetViews>
    <sheetView workbookViewId="0">
      <selection activeCell="B29" sqref="B29"/>
    </sheetView>
  </sheetViews>
  <sheetFormatPr defaultRowHeight="14.25" x14ac:dyDescent="0.2"/>
  <cols>
    <col min="1" max="1" width="26.75" customWidth="1"/>
    <col min="2" max="2" width="17.125" customWidth="1"/>
    <col min="3" max="3" width="19" customWidth="1"/>
    <col min="4" max="4" width="4.5" customWidth="1"/>
    <col min="5" max="5" width="14" style="1" customWidth="1"/>
  </cols>
  <sheetData>
    <row r="1" spans="1:5" ht="23.25" customHeight="1" x14ac:dyDescent="0.3">
      <c r="A1" s="33" t="s">
        <v>24</v>
      </c>
      <c r="B1" s="33"/>
      <c r="C1" s="33"/>
      <c r="D1" s="33"/>
      <c r="E1" s="33"/>
    </row>
    <row r="2" spans="1:5" ht="23.25" thickBot="1" x14ac:dyDescent="0.35">
      <c r="A2" s="3"/>
      <c r="B2" s="3"/>
      <c r="C2" s="3"/>
      <c r="D2" s="3"/>
      <c r="E2" s="4"/>
    </row>
    <row r="3" spans="1:5" ht="23.25" x14ac:dyDescent="0.35">
      <c r="A3" s="9" t="s">
        <v>0</v>
      </c>
      <c r="B3" s="9" t="s">
        <v>1</v>
      </c>
      <c r="C3" s="9" t="s">
        <v>0</v>
      </c>
      <c r="D3" s="13" t="s">
        <v>2</v>
      </c>
      <c r="E3" s="15"/>
    </row>
    <row r="4" spans="1:5" ht="24" thickBot="1" x14ac:dyDescent="0.4">
      <c r="A4" s="10"/>
      <c r="B4" s="10"/>
      <c r="C4" s="10"/>
      <c r="D4" s="14" t="s">
        <v>3</v>
      </c>
      <c r="E4" s="16"/>
    </row>
    <row r="5" spans="1:5" ht="23.25" x14ac:dyDescent="0.35">
      <c r="A5" s="8" t="s">
        <v>4</v>
      </c>
      <c r="B5" s="11">
        <v>99000</v>
      </c>
      <c r="C5" s="11">
        <v>92458.1</v>
      </c>
      <c r="D5" s="12" t="s">
        <v>25</v>
      </c>
      <c r="E5" s="11">
        <v>6541.9</v>
      </c>
    </row>
    <row r="6" spans="1:5" ht="23.25" x14ac:dyDescent="0.35">
      <c r="A6" s="7" t="s">
        <v>5</v>
      </c>
      <c r="B6" s="5">
        <v>90000</v>
      </c>
      <c r="C6" s="5">
        <v>94725.62</v>
      </c>
      <c r="D6" s="6" t="s">
        <v>26</v>
      </c>
      <c r="E6" s="5">
        <v>4725.62</v>
      </c>
    </row>
    <row r="7" spans="1:5" ht="23.25" x14ac:dyDescent="0.35">
      <c r="A7" s="7" t="s">
        <v>6</v>
      </c>
      <c r="B7" s="5">
        <v>6000</v>
      </c>
      <c r="C7" s="5">
        <v>6800</v>
      </c>
      <c r="D7" s="6" t="s">
        <v>26</v>
      </c>
      <c r="E7" s="5">
        <v>800</v>
      </c>
    </row>
    <row r="8" spans="1:5" ht="23.25" x14ac:dyDescent="0.35">
      <c r="A8" s="7" t="s">
        <v>7</v>
      </c>
      <c r="B8" s="5">
        <v>3400</v>
      </c>
      <c r="C8" s="5">
        <v>1790</v>
      </c>
      <c r="D8" s="6" t="s">
        <v>25</v>
      </c>
      <c r="E8" s="5">
        <v>1610</v>
      </c>
    </row>
    <row r="9" spans="1:5" ht="23.25" x14ac:dyDescent="0.35">
      <c r="A9" s="7" t="s">
        <v>8</v>
      </c>
      <c r="B9" s="5">
        <v>5000</v>
      </c>
      <c r="C9" s="5">
        <v>2000</v>
      </c>
      <c r="D9" s="6" t="s">
        <v>25</v>
      </c>
      <c r="E9" s="5">
        <v>3000</v>
      </c>
    </row>
    <row r="10" spans="1:5" ht="23.25" x14ac:dyDescent="0.35">
      <c r="A10" s="7" t="s">
        <v>9</v>
      </c>
      <c r="B10" s="5">
        <v>95000</v>
      </c>
      <c r="C10" s="5">
        <v>1494.4</v>
      </c>
      <c r="D10" s="6" t="s">
        <v>25</v>
      </c>
      <c r="E10" s="5">
        <v>93505.600000000006</v>
      </c>
    </row>
    <row r="11" spans="1:5" ht="23.25" x14ac:dyDescent="0.35">
      <c r="A11" s="7" t="s">
        <v>10</v>
      </c>
      <c r="B11" s="5">
        <v>2000</v>
      </c>
      <c r="C11" s="5">
        <v>4617.2</v>
      </c>
      <c r="D11" s="6" t="s">
        <v>26</v>
      </c>
      <c r="E11" s="5">
        <v>2617.1999999999998</v>
      </c>
    </row>
    <row r="12" spans="1:5" ht="23.25" x14ac:dyDescent="0.35">
      <c r="A12" s="7" t="s">
        <v>11</v>
      </c>
      <c r="B12" s="5">
        <v>4600</v>
      </c>
      <c r="C12" s="5">
        <v>4600</v>
      </c>
      <c r="D12" s="6"/>
      <c r="E12" s="21" t="s">
        <v>25</v>
      </c>
    </row>
    <row r="13" spans="1:5" ht="23.25" x14ac:dyDescent="0.35">
      <c r="A13" s="7" t="s">
        <v>12</v>
      </c>
      <c r="B13" s="5">
        <v>150000</v>
      </c>
      <c r="C13" s="5">
        <v>145249.03</v>
      </c>
      <c r="D13" s="6" t="s">
        <v>25</v>
      </c>
      <c r="E13" s="5">
        <v>4750.97</v>
      </c>
    </row>
    <row r="14" spans="1:5" ht="23.25" x14ac:dyDescent="0.35">
      <c r="A14" s="7" t="s">
        <v>13</v>
      </c>
      <c r="B14" s="5">
        <v>250000</v>
      </c>
      <c r="C14" s="5">
        <v>89110.25</v>
      </c>
      <c r="D14" s="6" t="s">
        <v>25</v>
      </c>
      <c r="E14" s="5">
        <v>160889.75</v>
      </c>
    </row>
    <row r="15" spans="1:5" ht="23.25" x14ac:dyDescent="0.35">
      <c r="A15" s="7" t="s">
        <v>14</v>
      </c>
      <c r="B15" s="5">
        <v>8600000</v>
      </c>
      <c r="C15" s="5">
        <v>11529843.74</v>
      </c>
      <c r="D15" s="6" t="s">
        <v>26</v>
      </c>
      <c r="E15" s="5">
        <v>2929843.74</v>
      </c>
    </row>
    <row r="16" spans="1:5" ht="23.25" x14ac:dyDescent="0.35">
      <c r="A16" s="7" t="s">
        <v>15</v>
      </c>
      <c r="B16" s="5">
        <v>3800000</v>
      </c>
      <c r="C16" s="5">
        <v>3710971.61</v>
      </c>
      <c r="D16" s="6" t="s">
        <v>25</v>
      </c>
      <c r="E16" s="5">
        <v>89028.39</v>
      </c>
    </row>
    <row r="17" spans="1:5" ht="23.25" x14ac:dyDescent="0.35">
      <c r="A17" s="7" t="s">
        <v>16</v>
      </c>
      <c r="B17" s="5">
        <v>2600000</v>
      </c>
      <c r="C17" s="21" t="s">
        <v>25</v>
      </c>
      <c r="D17" s="6" t="s">
        <v>25</v>
      </c>
      <c r="E17" s="5">
        <v>2600000</v>
      </c>
    </row>
    <row r="18" spans="1:5" ht="23.25" x14ac:dyDescent="0.35">
      <c r="A18" s="7" t="s">
        <v>17</v>
      </c>
      <c r="B18" s="5">
        <v>5000000</v>
      </c>
      <c r="C18" s="5">
        <v>8815591.4499999993</v>
      </c>
      <c r="D18" s="6" t="s">
        <v>26</v>
      </c>
      <c r="E18" s="5">
        <v>3815591.45</v>
      </c>
    </row>
    <row r="19" spans="1:5" ht="23.25" x14ac:dyDescent="0.35">
      <c r="A19" s="7" t="s">
        <v>18</v>
      </c>
      <c r="B19" s="5">
        <v>60000</v>
      </c>
      <c r="C19" s="5">
        <v>67741.45</v>
      </c>
      <c r="D19" s="6" t="s">
        <v>26</v>
      </c>
      <c r="E19" s="5">
        <v>7741.45</v>
      </c>
    </row>
    <row r="20" spans="1:5" ht="23.25" x14ac:dyDescent="0.35">
      <c r="A20" s="7" t="s">
        <v>19</v>
      </c>
      <c r="B20" s="5">
        <v>130000</v>
      </c>
      <c r="C20" s="5">
        <v>77686.05</v>
      </c>
      <c r="D20" s="6" t="s">
        <v>25</v>
      </c>
      <c r="E20" s="5">
        <v>52313.95</v>
      </c>
    </row>
    <row r="21" spans="1:5" ht="23.25" x14ac:dyDescent="0.35">
      <c r="A21" s="7" t="s">
        <v>20</v>
      </c>
      <c r="B21" s="5">
        <v>1500000</v>
      </c>
      <c r="C21" s="5">
        <v>1501421</v>
      </c>
      <c r="D21" s="6" t="s">
        <v>26</v>
      </c>
      <c r="E21" s="5">
        <v>1421</v>
      </c>
    </row>
    <row r="22" spans="1:5" ht="23.25" x14ac:dyDescent="0.35">
      <c r="A22" s="7" t="s">
        <v>23</v>
      </c>
      <c r="B22" s="5"/>
      <c r="C22" s="5">
        <v>606299.34</v>
      </c>
      <c r="D22" s="6" t="s">
        <v>26</v>
      </c>
      <c r="E22" s="5">
        <v>606299.34</v>
      </c>
    </row>
    <row r="23" spans="1:5" ht="24" thickBot="1" x14ac:dyDescent="0.4">
      <c r="A23" s="7" t="s">
        <v>21</v>
      </c>
      <c r="B23" s="30">
        <v>31793000</v>
      </c>
      <c r="C23" s="30">
        <v>29171585</v>
      </c>
      <c r="D23" s="6" t="s">
        <v>25</v>
      </c>
      <c r="E23" s="5">
        <v>2621415</v>
      </c>
    </row>
    <row r="24" spans="1:5" ht="34.5" customHeight="1" thickBot="1" x14ac:dyDescent="0.6">
      <c r="A24" s="18" t="s">
        <v>22</v>
      </c>
      <c r="B24" s="31">
        <f>SUM(B5:B23)</f>
        <v>54188000</v>
      </c>
      <c r="C24" s="32">
        <f>SUM(C5:C23)</f>
        <v>55923984.239999995</v>
      </c>
      <c r="D24" s="17"/>
      <c r="E24" s="17"/>
    </row>
    <row r="25" spans="1:5" ht="22.5" x14ac:dyDescent="0.3">
      <c r="A25" s="3"/>
      <c r="B25" s="4"/>
      <c r="C25" s="4"/>
      <c r="D25" s="4"/>
      <c r="E25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85F9-525C-4D0C-BA0F-4F4CADA4F63A}">
  <dimension ref="A1:E31"/>
  <sheetViews>
    <sheetView tabSelected="1" topLeftCell="A8" workbookViewId="0">
      <selection activeCell="G9" sqref="G9"/>
    </sheetView>
  </sheetViews>
  <sheetFormatPr defaultRowHeight="14.25" x14ac:dyDescent="0.2"/>
  <cols>
    <col min="1" max="1" width="31.875" customWidth="1"/>
    <col min="2" max="3" width="16.5" customWidth="1"/>
    <col min="4" max="4" width="14.625" customWidth="1"/>
  </cols>
  <sheetData>
    <row r="1" spans="1:5" ht="23.25" thickBot="1" x14ac:dyDescent="0.35">
      <c r="A1" s="36" t="s">
        <v>24</v>
      </c>
      <c r="B1" s="36"/>
      <c r="C1" s="36"/>
      <c r="D1" s="36"/>
      <c r="E1" s="27"/>
    </row>
    <row r="2" spans="1:5" ht="24" thickBot="1" x14ac:dyDescent="0.4">
      <c r="A2" s="28" t="s">
        <v>0</v>
      </c>
      <c r="B2" s="28" t="s">
        <v>1</v>
      </c>
      <c r="C2" s="28" t="s">
        <v>37</v>
      </c>
      <c r="D2" s="29"/>
    </row>
    <row r="3" spans="1:5" ht="23.25" x14ac:dyDescent="0.35">
      <c r="A3" s="8" t="s">
        <v>27</v>
      </c>
      <c r="B3" s="11">
        <v>16383186</v>
      </c>
      <c r="C3" s="11">
        <v>15642717</v>
      </c>
      <c r="D3" s="11">
        <v>740469</v>
      </c>
    </row>
    <row r="4" spans="1:5" ht="23.25" x14ac:dyDescent="0.35">
      <c r="A4" s="7" t="s">
        <v>36</v>
      </c>
      <c r="B4" s="5">
        <v>3966120</v>
      </c>
      <c r="C4" s="5">
        <v>3960000</v>
      </c>
      <c r="D4" s="5">
        <v>6120</v>
      </c>
    </row>
    <row r="5" spans="1:5" ht="23.25" x14ac:dyDescent="0.35">
      <c r="A5" s="7" t="s">
        <v>35</v>
      </c>
      <c r="B5" s="5">
        <v>12208490</v>
      </c>
      <c r="C5" s="5">
        <v>12098061</v>
      </c>
      <c r="D5" s="5">
        <v>110429</v>
      </c>
    </row>
    <row r="6" spans="1:5" ht="23.25" x14ac:dyDescent="0.35">
      <c r="A6" s="7" t="s">
        <v>28</v>
      </c>
      <c r="B6" s="5">
        <v>2059500</v>
      </c>
      <c r="C6" s="5">
        <v>2029046.75</v>
      </c>
      <c r="D6" s="5">
        <v>30453.25</v>
      </c>
    </row>
    <row r="7" spans="1:5" ht="23.25" x14ac:dyDescent="0.35">
      <c r="A7" s="7" t="s">
        <v>29</v>
      </c>
      <c r="B7" s="5">
        <v>7414577</v>
      </c>
      <c r="C7" s="5">
        <v>6931003.1699999999</v>
      </c>
      <c r="D7" s="5">
        <v>483573.83</v>
      </c>
    </row>
    <row r="8" spans="1:5" ht="23.25" x14ac:dyDescent="0.35">
      <c r="A8" s="7" t="s">
        <v>30</v>
      </c>
      <c r="B8" s="5">
        <v>2457937</v>
      </c>
      <c r="C8" s="5">
        <v>2229074.94</v>
      </c>
      <c r="D8" s="5">
        <v>228862.06</v>
      </c>
    </row>
    <row r="9" spans="1:5" ht="23.25" x14ac:dyDescent="0.35">
      <c r="A9" s="7" t="s">
        <v>31</v>
      </c>
      <c r="B9" s="5">
        <v>582000</v>
      </c>
      <c r="C9" s="5">
        <v>483905.57</v>
      </c>
      <c r="D9" s="5">
        <v>98094.43</v>
      </c>
    </row>
    <row r="10" spans="1:5" ht="23.25" x14ac:dyDescent="0.35">
      <c r="A10" s="7" t="s">
        <v>34</v>
      </c>
      <c r="B10" s="5">
        <v>2733100</v>
      </c>
      <c r="C10" s="5">
        <v>2678700</v>
      </c>
      <c r="D10" s="5">
        <v>54400</v>
      </c>
    </row>
    <row r="11" spans="1:5" ht="23.25" x14ac:dyDescent="0.35">
      <c r="A11" s="7" t="s">
        <v>32</v>
      </c>
      <c r="B11" s="5">
        <v>2976090</v>
      </c>
      <c r="C11" s="5">
        <v>2936300</v>
      </c>
      <c r="D11" s="5">
        <v>39790</v>
      </c>
    </row>
    <row r="12" spans="1:5" ht="23.25" x14ac:dyDescent="0.35">
      <c r="A12" s="7" t="s">
        <v>33</v>
      </c>
      <c r="B12" s="5">
        <v>30000</v>
      </c>
      <c r="C12" s="5">
        <v>30000</v>
      </c>
      <c r="D12" s="6" t="s">
        <v>25</v>
      </c>
    </row>
    <row r="13" spans="1:5" ht="23.25" x14ac:dyDescent="0.35">
      <c r="A13" s="7" t="s">
        <v>21</v>
      </c>
      <c r="B13" s="5">
        <v>3367000</v>
      </c>
      <c r="C13" s="5">
        <v>3058527.65</v>
      </c>
      <c r="D13" s="5">
        <v>308472.34999999998</v>
      </c>
    </row>
    <row r="14" spans="1:5" ht="23.25" x14ac:dyDescent="0.35">
      <c r="A14" s="19" t="s">
        <v>22</v>
      </c>
      <c r="B14" s="20">
        <f>SUM(B3:B13)</f>
        <v>54178000</v>
      </c>
      <c r="C14" s="20">
        <f>SUM(C3:C13)</f>
        <v>52077336.079999998</v>
      </c>
      <c r="D14" s="5">
        <f>SUM(D3:D13)</f>
        <v>2100663.92</v>
      </c>
    </row>
    <row r="16" spans="1:5" ht="21" x14ac:dyDescent="0.35">
      <c r="A16" s="34" t="s">
        <v>38</v>
      </c>
      <c r="B16" s="34"/>
      <c r="C16" s="34"/>
      <c r="D16" s="34"/>
    </row>
    <row r="17" spans="1:4" ht="21" x14ac:dyDescent="0.35">
      <c r="A17" s="2" t="s">
        <v>39</v>
      </c>
      <c r="B17" s="2" t="s">
        <v>42</v>
      </c>
      <c r="C17" s="26">
        <v>11620450.32</v>
      </c>
      <c r="D17" s="2"/>
    </row>
    <row r="18" spans="1:4" ht="21" x14ac:dyDescent="0.35">
      <c r="A18" s="2" t="s">
        <v>40</v>
      </c>
      <c r="B18" s="2" t="s">
        <v>42</v>
      </c>
      <c r="C18" s="26">
        <v>3490000</v>
      </c>
      <c r="D18" s="2"/>
    </row>
    <row r="19" spans="1:4" ht="21" x14ac:dyDescent="0.35">
      <c r="A19" s="2" t="s">
        <v>41</v>
      </c>
      <c r="B19" s="2" t="s">
        <v>42</v>
      </c>
      <c r="C19" s="26">
        <v>577423.84</v>
      </c>
      <c r="D19" s="2"/>
    </row>
    <row r="20" spans="1:4" ht="23.25" x14ac:dyDescent="0.5">
      <c r="A20" s="2" t="s">
        <v>38</v>
      </c>
      <c r="B20" s="2" t="s">
        <v>42</v>
      </c>
      <c r="C20" s="25">
        <v>8707874.1600000001</v>
      </c>
      <c r="D20" s="2"/>
    </row>
    <row r="21" spans="1:4" x14ac:dyDescent="0.2">
      <c r="C21" s="1"/>
    </row>
    <row r="22" spans="1:4" ht="21" x14ac:dyDescent="0.35">
      <c r="A22" s="35" t="s">
        <v>43</v>
      </c>
      <c r="B22" s="35"/>
      <c r="C22" s="35"/>
    </row>
    <row r="23" spans="1:4" ht="21" x14ac:dyDescent="0.35">
      <c r="A23" s="2" t="s">
        <v>39</v>
      </c>
      <c r="B23" s="23" t="s">
        <v>44</v>
      </c>
      <c r="C23" s="26">
        <v>17182087.629999999</v>
      </c>
    </row>
    <row r="24" spans="1:4" ht="21" x14ac:dyDescent="0.35">
      <c r="A24" s="2" t="s">
        <v>47</v>
      </c>
      <c r="B24" s="23" t="s">
        <v>44</v>
      </c>
      <c r="C24" s="26">
        <v>7870000</v>
      </c>
    </row>
    <row r="25" spans="1:4" ht="21" x14ac:dyDescent="0.35">
      <c r="A25" s="2" t="s">
        <v>52</v>
      </c>
      <c r="B25" s="23" t="s">
        <v>44</v>
      </c>
      <c r="C25" s="26">
        <v>1000000</v>
      </c>
    </row>
    <row r="26" spans="1:4" ht="21" x14ac:dyDescent="0.35">
      <c r="A26" s="24" t="s">
        <v>45</v>
      </c>
      <c r="B26" s="23" t="s">
        <v>44</v>
      </c>
      <c r="C26" s="26">
        <v>8312087.6299999999</v>
      </c>
    </row>
    <row r="27" spans="1:4" ht="21" x14ac:dyDescent="0.35">
      <c r="A27" s="2" t="s">
        <v>48</v>
      </c>
      <c r="B27" s="23" t="s">
        <v>44</v>
      </c>
      <c r="C27" s="26">
        <v>3272068.42</v>
      </c>
    </row>
    <row r="28" spans="1:4" ht="21" x14ac:dyDescent="0.35">
      <c r="A28" s="2" t="s">
        <v>49</v>
      </c>
      <c r="B28" s="23" t="s">
        <v>44</v>
      </c>
      <c r="C28" s="26">
        <v>5300.27</v>
      </c>
    </row>
    <row r="29" spans="1:4" ht="21" x14ac:dyDescent="0.35">
      <c r="A29" s="2" t="s">
        <v>50</v>
      </c>
      <c r="B29" s="23" t="s">
        <v>44</v>
      </c>
      <c r="C29" s="26">
        <v>225.58</v>
      </c>
    </row>
    <row r="30" spans="1:4" ht="21" x14ac:dyDescent="0.35">
      <c r="A30" s="2" t="s">
        <v>51</v>
      </c>
      <c r="B30" s="23" t="s">
        <v>44</v>
      </c>
      <c r="C30" s="26">
        <v>25840</v>
      </c>
    </row>
    <row r="31" spans="1:4" ht="23.25" x14ac:dyDescent="0.5">
      <c r="A31" s="22" t="s">
        <v>46</v>
      </c>
      <c r="B31" s="23" t="s">
        <v>44</v>
      </c>
      <c r="C31" s="25">
        <v>11615521.91</v>
      </c>
    </row>
  </sheetData>
  <mergeCells count="3">
    <mergeCell ref="A16:D16"/>
    <mergeCell ref="A22:C2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รายรับ</vt:lpstr>
      <vt:lpstr>รายจ่าย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cp:lastPrinted>2020-02-14T02:16:34Z</cp:lastPrinted>
  <dcterms:created xsi:type="dcterms:W3CDTF">2020-02-03T04:14:23Z</dcterms:created>
  <dcterms:modified xsi:type="dcterms:W3CDTF">2020-02-14T02:59:58Z</dcterms:modified>
</cp:coreProperties>
</file>